
<file path=[Content_Types].xml><?xml version="1.0" encoding="utf-8"?>
<Types xmlns="http://schemas.openxmlformats.org/package/2006/content-types">
  <Default Extension="bin" ContentType="application/vnd.openxmlformats-officedocument.oleObject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240" windowWidth="18540" windowHeight="10935"/>
  </bookViews>
  <sheets>
    <sheet name="Hoja1" sheetId="1" r:id="rId1"/>
    <sheet name="Hoja2" sheetId="2" r:id="rId2"/>
    <sheet name="Hoja3" sheetId="3" r:id="rId3"/>
  </sheets>
  <externalReferences>
    <externalReference r:id="rId4"/>
    <externalReference r:id="rId5"/>
  </externalReferences>
  <calcPr calcId="125725"/>
</workbook>
</file>

<file path=xl/calcChain.xml><?xml version="1.0" encoding="utf-8"?>
<calcChain xmlns="http://schemas.openxmlformats.org/spreadsheetml/2006/main">
  <c r="C15" i="1"/>
  <c r="C10"/>
  <c r="C11"/>
  <c r="C9"/>
  <c r="C16" l="1"/>
  <c r="D13" l="1"/>
  <c r="D14"/>
  <c r="D15"/>
  <c r="D16" l="1"/>
  <c r="D10"/>
  <c r="D9"/>
  <c r="D11"/>
  <c r="D12"/>
</calcChain>
</file>

<file path=xl/sharedStrings.xml><?xml version="1.0" encoding="utf-8"?>
<sst xmlns="http://schemas.openxmlformats.org/spreadsheetml/2006/main" count="14" uniqueCount="14">
  <si>
    <r>
      <t xml:space="preserve">Ayuntamiento
de </t>
    </r>
    <r>
      <rPr>
        <b/>
        <sz val="13"/>
        <rFont val="Arial"/>
        <family val="2"/>
      </rPr>
      <t>Valladolid</t>
    </r>
  </si>
  <si>
    <t>Tipo de procedimiento</t>
  </si>
  <si>
    <t>Cuantía (€)</t>
  </si>
  <si>
    <t>% sobre total cuantía</t>
  </si>
  <si>
    <t>Abierto</t>
  </si>
  <si>
    <t>Restringido</t>
  </si>
  <si>
    <t>Negociado</t>
  </si>
  <si>
    <t>Diálogo competitivo</t>
  </si>
  <si>
    <t>Concurso de proyectos</t>
  </si>
  <si>
    <t>Contratos menores</t>
  </si>
  <si>
    <t>TOTAL</t>
  </si>
  <si>
    <t>Fuente: Ayuntamiento de Valladolid. Intervención General.</t>
  </si>
  <si>
    <t xml:space="preserve">Distribución de los contratos adjudicados en el 1º Trimestre de 2017 según tipo de procedimiento de contratación. Ayuntamiento de Valladolid. </t>
  </si>
  <si>
    <t>Otros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</si>
</sst>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3"/>
      <name val="Arial"/>
      <family val="2"/>
    </font>
    <font>
      <b/>
      <sz val="13"/>
      <name val="Arial"/>
      <family val="2"/>
    </font>
    <font>
      <b/>
      <u/>
      <sz val="13"/>
      <name val="Arial"/>
      <family val="2"/>
    </font>
    <font>
      <b/>
      <u/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 applyAlignment="1">
      <alignment horizontal="left" vertical="center" wrapText="1" indent="5"/>
    </xf>
    <xf numFmtId="4" fontId="0" fillId="0" borderId="0" xfId="0" applyNumberFormat="1"/>
    <xf numFmtId="0" fontId="5" fillId="0" borderId="0" xfId="0" applyFont="1" applyAlignment="1">
      <alignment horizontal="center" wrapText="1"/>
    </xf>
    <xf numFmtId="4" fontId="5" fillId="0" borderId="0" xfId="0" applyNumberFormat="1" applyFont="1" applyAlignment="1">
      <alignment horizontal="center" wrapText="1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4" fontId="6" fillId="0" borderId="0" xfId="0" applyNumberFormat="1" applyFont="1" applyAlignment="1">
      <alignment horizontal="center"/>
    </xf>
    <xf numFmtId="0" fontId="6" fillId="2" borderId="1" xfId="0" applyFont="1" applyFill="1" applyBorder="1" applyAlignment="1">
      <alignment horizontal="center"/>
    </xf>
    <xf numFmtId="4" fontId="6" fillId="2" borderId="1" xfId="0" applyNumberFormat="1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 wrapText="1"/>
    </xf>
    <xf numFmtId="0" fontId="6" fillId="3" borderId="1" xfId="0" applyFont="1" applyFill="1" applyBorder="1"/>
    <xf numFmtId="10" fontId="7" fillId="3" borderId="1" xfId="0" applyNumberFormat="1" applyFont="1" applyFill="1" applyBorder="1"/>
    <xf numFmtId="49" fontId="6" fillId="3" borderId="1" xfId="0" applyNumberFormat="1" applyFont="1" applyFill="1" applyBorder="1"/>
    <xf numFmtId="49" fontId="6" fillId="4" borderId="1" xfId="0" applyNumberFormat="1" applyFont="1" applyFill="1" applyBorder="1"/>
    <xf numFmtId="4" fontId="6" fillId="4" borderId="1" xfId="0" applyNumberFormat="1" applyFont="1" applyFill="1" applyBorder="1"/>
    <xf numFmtId="10" fontId="7" fillId="4" borderId="1" xfId="0" applyNumberFormat="1" applyFont="1" applyFill="1" applyBorder="1"/>
    <xf numFmtId="49" fontId="0" fillId="0" borderId="0" xfId="0" applyNumberFormat="1" applyBorder="1"/>
    <xf numFmtId="4" fontId="0" fillId="0" borderId="0" xfId="0" applyNumberFormat="1" applyBorder="1"/>
    <xf numFmtId="0" fontId="0" fillId="0" borderId="0" xfId="0" applyBorder="1"/>
    <xf numFmtId="0" fontId="8" fillId="0" borderId="0" xfId="0" applyFont="1"/>
    <xf numFmtId="4" fontId="1" fillId="0" borderId="0" xfId="0" applyNumberFormat="1" applyFont="1"/>
    <xf numFmtId="4" fontId="9" fillId="0" borderId="1" xfId="0" applyNumberFormat="1" applyFont="1" applyBorder="1"/>
    <xf numFmtId="0" fontId="2" fillId="0" borderId="0" xfId="0" applyFont="1" applyBorder="1" applyAlignment="1">
      <alignment horizontal="right" vertical="center" wrapText="1"/>
    </xf>
    <xf numFmtId="0" fontId="4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ESUMEN%20CONTRATOS%201&#186;%20TRIMESTRE%2020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93;REAS%201&#186;%20TRIMESTRE%202017%20YOLANDA%20DEFINITIVO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Hoja1"/>
      <sheetName val="Hoja2"/>
      <sheetName val="Hoja3"/>
    </sheetNames>
    <sheetDataSet>
      <sheetData sheetId="0">
        <row r="22">
          <cell r="G22">
            <v>6529180.71</v>
          </cell>
          <cell r="H22">
            <v>37773.76999999999</v>
          </cell>
          <cell r="I22">
            <v>176827.84000000003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ALCALDÍA 01"/>
      <sheetName val="URBANISMO 02"/>
      <sheetName val="PARTICIPACIÓN CIUDADANA 03"/>
      <sheetName val="HACIENDA 04"/>
      <sheetName val="EDUCACIÓN 06"/>
      <sheetName val="MEDIO AMBIENTE 07"/>
      <sheetName val="SEGURIDAD Y MOVILIDAD 08"/>
      <sheetName val="CULTURA Y TURISMO 09"/>
      <sheetName val="SERVICIOS SOCIALES 10"/>
      <sheetName val="TOT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1">
          <cell r="B11">
            <v>561271.68999999971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oleObject" Target="../embeddings/oleObject1.bin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H30"/>
  <sheetViews>
    <sheetView tabSelected="1" topLeftCell="A4" workbookViewId="0">
      <selection activeCell="F27" sqref="F27"/>
    </sheetView>
  </sheetViews>
  <sheetFormatPr baseColWidth="10" defaultRowHeight="15"/>
  <cols>
    <col min="2" max="2" width="36.140625" customWidth="1"/>
    <col min="3" max="3" width="20" customWidth="1"/>
    <col min="4" max="4" width="24.7109375" customWidth="1"/>
    <col min="8" max="8" width="12.7109375" customWidth="1"/>
  </cols>
  <sheetData>
    <row r="1" spans="2:8" ht="40.5" customHeight="1">
      <c r="B1" s="1"/>
      <c r="C1" s="23" t="s">
        <v>0</v>
      </c>
      <c r="D1" s="23"/>
    </row>
    <row r="2" spans="2:8" ht="16.5">
      <c r="B2" s="1"/>
      <c r="C2" s="1"/>
    </row>
    <row r="3" spans="2:8" ht="16.5">
      <c r="B3" s="1"/>
      <c r="C3" s="1"/>
    </row>
    <row r="4" spans="2:8">
      <c r="C4" s="2"/>
    </row>
    <row r="5" spans="2:8" ht="48.75" customHeight="1">
      <c r="B5" s="24" t="s">
        <v>12</v>
      </c>
      <c r="C5" s="24"/>
      <c r="D5" s="24"/>
    </row>
    <row r="6" spans="2:8" ht="15.75">
      <c r="B6" s="3"/>
      <c r="C6" s="4"/>
      <c r="D6" s="5"/>
      <c r="H6" s="19"/>
    </row>
    <row r="7" spans="2:8" ht="15.75">
      <c r="B7" s="6"/>
      <c r="C7" s="7"/>
      <c r="D7" s="6"/>
      <c r="H7" s="21"/>
    </row>
    <row r="8" spans="2:8" ht="15.75">
      <c r="B8" s="8" t="s">
        <v>1</v>
      </c>
      <c r="C8" s="9" t="s">
        <v>2</v>
      </c>
      <c r="D8" s="10" t="s">
        <v>3</v>
      </c>
    </row>
    <row r="9" spans="2:8" ht="15.75">
      <c r="B9" s="11" t="s">
        <v>4</v>
      </c>
      <c r="C9" s="22">
        <f>[1]Hoja1!$G$22</f>
        <v>6529180.71</v>
      </c>
      <c r="D9" s="12">
        <f t="shared" ref="D9:D16" si="0">C9/$C$16</f>
        <v>0.58428982886448277</v>
      </c>
    </row>
    <row r="10" spans="2:8" ht="15.75">
      <c r="B10" s="11" t="s">
        <v>5</v>
      </c>
      <c r="C10" s="22">
        <f>[1]Hoja1!$I$22</f>
        <v>176827.84000000003</v>
      </c>
      <c r="D10" s="12">
        <f t="shared" si="0"/>
        <v>1.5824145932097529E-2</v>
      </c>
    </row>
    <row r="11" spans="2:8" ht="15.75">
      <c r="B11" s="13" t="s">
        <v>6</v>
      </c>
      <c r="C11" s="22">
        <f>[1]Hoja1!$H$22</f>
        <v>37773.76999999999</v>
      </c>
      <c r="D11" s="12">
        <f t="shared" si="0"/>
        <v>3.3803367664587626E-3</v>
      </c>
    </row>
    <row r="12" spans="2:8" ht="15.75">
      <c r="B12" s="13" t="s">
        <v>7</v>
      </c>
      <c r="C12" s="22">
        <v>0</v>
      </c>
      <c r="D12" s="12">
        <f t="shared" si="0"/>
        <v>0</v>
      </c>
    </row>
    <row r="13" spans="2:8" ht="15.75">
      <c r="B13" s="13" t="s">
        <v>8</v>
      </c>
      <c r="C13" s="22">
        <v>0</v>
      </c>
      <c r="D13" s="12">
        <f t="shared" si="0"/>
        <v>0</v>
      </c>
    </row>
    <row r="14" spans="2:8" ht="15.75">
      <c r="B14" s="13" t="s">
        <v>13</v>
      </c>
      <c r="C14" s="22">
        <v>3869504.2100000023</v>
      </c>
      <c r="D14" s="12">
        <f t="shared" si="0"/>
        <v>0.34627804820726077</v>
      </c>
    </row>
    <row r="15" spans="2:8" ht="15.75">
      <c r="B15" s="13" t="s">
        <v>9</v>
      </c>
      <c r="C15" s="22">
        <f>[2]TOTALES!$B$11</f>
        <v>561271.68999999971</v>
      </c>
      <c r="D15" s="12">
        <f t="shared" si="0"/>
        <v>5.0227640229700256E-2</v>
      </c>
    </row>
    <row r="16" spans="2:8" ht="15.75">
      <c r="B16" s="14" t="s">
        <v>10</v>
      </c>
      <c r="C16" s="15">
        <f>SUM(C9:C15)</f>
        <v>11174558.220000001</v>
      </c>
      <c r="D16" s="16">
        <f t="shared" si="0"/>
        <v>1</v>
      </c>
    </row>
    <row r="17" spans="2:7">
      <c r="B17" s="17"/>
      <c r="C17" s="18"/>
      <c r="D17" s="19"/>
    </row>
    <row r="18" spans="2:7">
      <c r="B18" s="20" t="s">
        <v>11</v>
      </c>
      <c r="C18" s="2"/>
      <c r="G18" s="2"/>
    </row>
    <row r="27" spans="2:7">
      <c r="C27" s="2"/>
    </row>
    <row r="28" spans="2:7">
      <c r="C28" s="2"/>
    </row>
    <row r="29" spans="2:7">
      <c r="C29" s="2"/>
    </row>
    <row r="30" spans="2:7">
      <c r="C30" s="2"/>
    </row>
  </sheetData>
  <mergeCells count="2">
    <mergeCell ref="C1:D1"/>
    <mergeCell ref="B5:D5"/>
  </mergeCells>
  <pageMargins left="0.7" right="0.7" top="0.75" bottom="0.75" header="0.3" footer="0.3"/>
  <legacyDrawing r:id="rId1"/>
  <oleObjects>
    <oleObject progId="Word.Picture.8" shapeId="1025" r:id="rId2"/>
  </oleObject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Ayuntamiento de Valladolid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cvalenzuela</dc:creator>
  <cp:lastModifiedBy>cvalenzuela</cp:lastModifiedBy>
  <dcterms:created xsi:type="dcterms:W3CDTF">2016-11-07T13:28:04Z</dcterms:created>
  <dcterms:modified xsi:type="dcterms:W3CDTF">2017-06-15T10:14:58Z</dcterms:modified>
</cp:coreProperties>
</file>